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раскрытие информации\2022 год\"/>
    </mc:Choice>
  </mc:AlternateContent>
  <bookViews>
    <workbookView xWindow="16035" yWindow="-15" windowWidth="12780" windowHeight="13560"/>
  </bookViews>
  <sheets>
    <sheet name="Лист1" sheetId="1" r:id="rId1"/>
  </sheets>
  <definedNames>
    <definedName name="_xlnm.Print_Area" localSheetId="0">Лист1!$A$1:$DD$69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42" i="1" l="1"/>
  <c r="CD45" i="1" l="1"/>
  <c r="CD33" i="1"/>
  <c r="BT45" i="1" l="1"/>
</calcChain>
</file>

<file path=xl/sharedStrings.xml><?xml version="1.0" encoding="utf-8"?>
<sst xmlns="http://schemas.openxmlformats.org/spreadsheetml/2006/main" count="177" uniqueCount="128">
  <si>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</si>
  <si>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</si>
  <si>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</si>
  <si>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</si>
  <si>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</si>
  <si>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</si>
  <si>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</si>
  <si>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</si>
  <si>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МУП "Электросервис"</t>
  </si>
  <si>
    <t>ИНН:</t>
  </si>
  <si>
    <t>6501238703</t>
  </si>
  <si>
    <t>КПП:</t>
  </si>
  <si>
    <t>650101001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</si>
  <si>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</si>
  <si>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</si>
  <si>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</si>
  <si>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</si>
  <si>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</si>
  <si>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</si>
  <si>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</si>
  <si>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</si>
  <si>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</si>
  <si>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</si>
  <si>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</si>
  <si>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</si>
  <si>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</si>
  <si>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</si>
  <si>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</si>
  <si>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</si>
  <si>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</si>
  <si>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</si>
  <si>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</si>
  <si>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</si>
  <si>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</si>
  <si>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</si>
  <si>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</si>
  <si>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</si>
  <si>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</si>
  <si>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</si>
  <si>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</si>
  <si>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</si>
  <si>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</si>
  <si>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</si>
  <si>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</si>
  <si>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</si>
  <si>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</si>
  <si>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</si>
  <si>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</si>
  <si>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</si>
  <si>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</si>
  <si>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</si>
  <si>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</si>
  <si>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</si>
  <si>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</si>
  <si>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</si>
  <si>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</si>
  <si>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</si>
  <si>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</si>
  <si>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</si>
  <si>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</si>
  <si>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</si>
  <si>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</si>
  <si>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</si>
  <si>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</si>
  <si>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</si>
  <si>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</si>
  <si>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</si>
  <si>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</si>
  <si>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</si>
  <si>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</si>
  <si>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</si>
  <si>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</si>
  <si>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</si>
  <si>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</si>
  <si>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</si>
  <si>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</si>
  <si>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</si>
  <si>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</si>
  <si>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</si>
  <si>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</si>
  <si>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</si>
  <si>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</si>
  <si>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</si>
  <si>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</si>
  <si>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</si>
  <si>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</si>
  <si>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</si>
  <si>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</si>
  <si>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</si>
  <si>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</si>
  <si>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</si>
  <si>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</si>
  <si>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</si>
  <si>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</si>
  <si>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</si>
  <si>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</si>
  <si>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</si>
  <si>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</si>
  <si>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</si>
  <si>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</si>
  <si>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</si>
  <si>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</si>
  <si>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</si>
  <si>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</si>
  <si>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</si>
  <si>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</si>
  <si>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</si>
  <si>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</si>
  <si>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</si>
  <si>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</si>
  <si>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</si>
  <si>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</si>
  <si>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</si>
  <si>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</si>
  <si>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</si>
  <si>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</si>
  <si>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</si>
  <si>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</si>
  <si>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</si>
  <si>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</si>
  <si>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</si>
  <si>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</si>
  <si>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</si>
  <si>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</si>
  <si>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                 </t>
  </si>
  <si>
    <t>НЕДОСТАТОК ТАРИФА</t>
  </si>
  <si>
    <t>налог на имущество</t>
  </si>
  <si>
    <t>Год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</si>
</sst>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5" fontId="5" fillId="2" borderId="6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0"/>
  <sheetViews>
    <sheetView tabSelected="1" view="pageBreakPreview" zoomScale="85" zoomScaleNormal="100" zoomScaleSheetLayoutView="85" workbookViewId="0">
      <selection activeCell="CN54" sqref="CN54:DD54"/>
    </sheetView>
  </sheetViews>
  <sheetFormatPr defaultColWidth="0.85546875" defaultRowHeight="15" x14ac:dyDescent="0.25"/>
  <cols>
    <col min="1" max="80" width="0.85546875" style="2"/>
    <col min="81" max="81" width="1.42578125" style="2" customWidth="1"/>
    <col min="82" max="90" width="0.85546875" style="2"/>
    <col min="91" max="91" width="3.42578125" style="2" customWidth="1"/>
    <col min="92" max="336" width="0.85546875" style="2"/>
    <col min="337" max="337" width="1.42578125" style="2" customWidth="1"/>
    <col min="338" max="592" width="0.85546875" style="2"/>
    <col min="593" max="593" width="1.42578125" style="2" customWidth="1"/>
    <col min="594" max="848" width="0.85546875" style="2"/>
    <col min="849" max="849" width="1.42578125" style="2" customWidth="1"/>
    <col min="850" max="1104" width="0.85546875" style="2"/>
    <col min="1105" max="1105" width="1.42578125" style="2" customWidth="1"/>
    <col min="1106" max="1360" width="0.85546875" style="2"/>
    <col min="1361" max="1361" width="1.42578125" style="2" customWidth="1"/>
    <col min="1362" max="1616" width="0.85546875" style="2"/>
    <col min="1617" max="1617" width="1.42578125" style="2" customWidth="1"/>
    <col min="1618" max="1872" width="0.85546875" style="2"/>
    <col min="1873" max="1873" width="1.42578125" style="2" customWidth="1"/>
    <col min="1874" max="2128" width="0.85546875" style="2"/>
    <col min="2129" max="2129" width="1.42578125" style="2" customWidth="1"/>
    <col min="2130" max="2384" width="0.85546875" style="2"/>
    <col min="2385" max="2385" width="1.42578125" style="2" customWidth="1"/>
    <col min="2386" max="2640" width="0.85546875" style="2"/>
    <col min="2641" max="2641" width="1.42578125" style="2" customWidth="1"/>
    <col min="2642" max="2896" width="0.85546875" style="2"/>
    <col min="2897" max="2897" width="1.42578125" style="2" customWidth="1"/>
    <col min="2898" max="3152" width="0.85546875" style="2"/>
    <col min="3153" max="3153" width="1.42578125" style="2" customWidth="1"/>
    <col min="3154" max="3408" width="0.85546875" style="2"/>
    <col min="3409" max="3409" width="1.42578125" style="2" customWidth="1"/>
    <col min="3410" max="3664" width="0.85546875" style="2"/>
    <col min="3665" max="3665" width="1.42578125" style="2" customWidth="1"/>
    <col min="3666" max="3920" width="0.85546875" style="2"/>
    <col min="3921" max="3921" width="1.42578125" style="2" customWidth="1"/>
    <col min="3922" max="4176" width="0.85546875" style="2"/>
    <col min="4177" max="4177" width="1.42578125" style="2" customWidth="1"/>
    <col min="4178" max="4432" width="0.85546875" style="2"/>
    <col min="4433" max="4433" width="1.42578125" style="2" customWidth="1"/>
    <col min="4434" max="4688" width="0.85546875" style="2"/>
    <col min="4689" max="4689" width="1.42578125" style="2" customWidth="1"/>
    <col min="4690" max="4944" width="0.85546875" style="2"/>
    <col min="4945" max="4945" width="1.42578125" style="2" customWidth="1"/>
    <col min="4946" max="5200" width="0.85546875" style="2"/>
    <col min="5201" max="5201" width="1.42578125" style="2" customWidth="1"/>
    <col min="5202" max="5456" width="0.85546875" style="2"/>
    <col min="5457" max="5457" width="1.42578125" style="2" customWidth="1"/>
    <col min="5458" max="5712" width="0.85546875" style="2"/>
    <col min="5713" max="5713" width="1.42578125" style="2" customWidth="1"/>
    <col min="5714" max="5968" width="0.85546875" style="2"/>
    <col min="5969" max="5969" width="1.42578125" style="2" customWidth="1"/>
    <col min="5970" max="6224" width="0.85546875" style="2"/>
    <col min="6225" max="6225" width="1.42578125" style="2" customWidth="1"/>
    <col min="6226" max="6480" width="0.85546875" style="2"/>
    <col min="6481" max="6481" width="1.42578125" style="2" customWidth="1"/>
    <col min="6482" max="6736" width="0.85546875" style="2"/>
    <col min="6737" max="6737" width="1.42578125" style="2" customWidth="1"/>
    <col min="6738" max="6992" width="0.85546875" style="2"/>
    <col min="6993" max="6993" width="1.42578125" style="2" customWidth="1"/>
    <col min="6994" max="7248" width="0.85546875" style="2"/>
    <col min="7249" max="7249" width="1.42578125" style="2" customWidth="1"/>
    <col min="7250" max="7504" width="0.85546875" style="2"/>
    <col min="7505" max="7505" width="1.42578125" style="2" customWidth="1"/>
    <col min="7506" max="7760" width="0.85546875" style="2"/>
    <col min="7761" max="7761" width="1.42578125" style="2" customWidth="1"/>
    <col min="7762" max="8016" width="0.85546875" style="2"/>
    <col min="8017" max="8017" width="1.42578125" style="2" customWidth="1"/>
    <col min="8018" max="8272" width="0.85546875" style="2"/>
    <col min="8273" max="8273" width="1.42578125" style="2" customWidth="1"/>
    <col min="8274" max="8528" width="0.85546875" style="2"/>
    <col min="8529" max="8529" width="1.42578125" style="2" customWidth="1"/>
    <col min="8530" max="8784" width="0.85546875" style="2"/>
    <col min="8785" max="8785" width="1.42578125" style="2" customWidth="1"/>
    <col min="8786" max="9040" width="0.85546875" style="2"/>
    <col min="9041" max="9041" width="1.42578125" style="2" customWidth="1"/>
    <col min="9042" max="9296" width="0.85546875" style="2"/>
    <col min="9297" max="9297" width="1.42578125" style="2" customWidth="1"/>
    <col min="9298" max="9552" width="0.85546875" style="2"/>
    <col min="9553" max="9553" width="1.42578125" style="2" customWidth="1"/>
    <col min="9554" max="9808" width="0.85546875" style="2"/>
    <col min="9809" max="9809" width="1.42578125" style="2" customWidth="1"/>
    <col min="9810" max="10064" width="0.85546875" style="2"/>
    <col min="10065" max="10065" width="1.42578125" style="2" customWidth="1"/>
    <col min="10066" max="10320" width="0.85546875" style="2"/>
    <col min="10321" max="10321" width="1.42578125" style="2" customWidth="1"/>
    <col min="10322" max="10576" width="0.85546875" style="2"/>
    <col min="10577" max="10577" width="1.42578125" style="2" customWidth="1"/>
    <col min="10578" max="10832" width="0.85546875" style="2"/>
    <col min="10833" max="10833" width="1.42578125" style="2" customWidth="1"/>
    <col min="10834" max="11088" width="0.85546875" style="2"/>
    <col min="11089" max="11089" width="1.42578125" style="2" customWidth="1"/>
    <col min="11090" max="11344" width="0.85546875" style="2"/>
    <col min="11345" max="11345" width="1.42578125" style="2" customWidth="1"/>
    <col min="11346" max="11600" width="0.85546875" style="2"/>
    <col min="11601" max="11601" width="1.42578125" style="2" customWidth="1"/>
    <col min="11602" max="11856" width="0.85546875" style="2"/>
    <col min="11857" max="11857" width="1.42578125" style="2" customWidth="1"/>
    <col min="11858" max="12112" width="0.85546875" style="2"/>
    <col min="12113" max="12113" width="1.42578125" style="2" customWidth="1"/>
    <col min="12114" max="12368" width="0.85546875" style="2"/>
    <col min="12369" max="12369" width="1.42578125" style="2" customWidth="1"/>
    <col min="12370" max="12624" width="0.85546875" style="2"/>
    <col min="12625" max="12625" width="1.42578125" style="2" customWidth="1"/>
    <col min="12626" max="12880" width="0.85546875" style="2"/>
    <col min="12881" max="12881" width="1.42578125" style="2" customWidth="1"/>
    <col min="12882" max="13136" width="0.85546875" style="2"/>
    <col min="13137" max="13137" width="1.42578125" style="2" customWidth="1"/>
    <col min="13138" max="13392" width="0.85546875" style="2"/>
    <col min="13393" max="13393" width="1.42578125" style="2" customWidth="1"/>
    <col min="13394" max="13648" width="0.85546875" style="2"/>
    <col min="13649" max="13649" width="1.42578125" style="2" customWidth="1"/>
    <col min="13650" max="13904" width="0.85546875" style="2"/>
    <col min="13905" max="13905" width="1.42578125" style="2" customWidth="1"/>
    <col min="13906" max="14160" width="0.85546875" style="2"/>
    <col min="14161" max="14161" width="1.42578125" style="2" customWidth="1"/>
    <col min="14162" max="14416" width="0.85546875" style="2"/>
    <col min="14417" max="14417" width="1.42578125" style="2" customWidth="1"/>
    <col min="14418" max="14672" width="0.85546875" style="2"/>
    <col min="14673" max="14673" width="1.42578125" style="2" customWidth="1"/>
    <col min="14674" max="14928" width="0.85546875" style="2"/>
    <col min="14929" max="14929" width="1.42578125" style="2" customWidth="1"/>
    <col min="14930" max="15184" width="0.85546875" style="2"/>
    <col min="15185" max="15185" width="1.42578125" style="2" customWidth="1"/>
    <col min="15186" max="15440" width="0.85546875" style="2"/>
    <col min="15441" max="15441" width="1.42578125" style="2" customWidth="1"/>
    <col min="15442" max="15696" width="0.85546875" style="2"/>
    <col min="15697" max="15697" width="1.42578125" style="2" customWidth="1"/>
    <col min="15698" max="15952" width="0.85546875" style="2"/>
    <col min="15953" max="15953" width="1.42578125" style="2" customWidth="1"/>
    <col min="15954" max="16208" width="0.85546875" style="2"/>
    <col min="16209" max="16209" width="1.42578125" style="2" customWidth="1"/>
    <col min="162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 x14ac:dyDescent="0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spans="1:108" ht="21" customHeight="1" x14ac:dyDescent="0.25"/>
    <row r="10" spans="1:108" x14ac:dyDescent="0.25">
      <c r="C10" s="4" t="s">
        <v>7</v>
      </c>
      <c r="D10" s="4"/>
      <c r="AF10" s="25" t="s">
        <v>8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x14ac:dyDescent="0.25">
      <c r="C11" s="4" t="s">
        <v>9</v>
      </c>
      <c r="D11" s="4"/>
      <c r="J11" s="26" t="s">
        <v>10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108" x14ac:dyDescent="0.25">
      <c r="C12" s="4" t="s">
        <v>11</v>
      </c>
      <c r="D12" s="4"/>
      <c r="J12" s="8" t="s">
        <v>12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108" ht="15" customHeight="1" x14ac:dyDescent="0.25"/>
    <row r="14" spans="1:108" s="5" customFormat="1" ht="13.5" x14ac:dyDescent="0.2">
      <c r="A14" s="9" t="s">
        <v>13</v>
      </c>
      <c r="B14" s="10"/>
      <c r="C14" s="10"/>
      <c r="D14" s="10"/>
      <c r="E14" s="10"/>
      <c r="F14" s="10"/>
      <c r="G14" s="10"/>
      <c r="H14" s="10"/>
      <c r="I14" s="11"/>
      <c r="J14" s="15" t="s">
        <v>14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1"/>
      <c r="BI14" s="9" t="s">
        <v>15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1"/>
      <c r="BT14" s="16" t="s">
        <v>127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8"/>
      <c r="CN14" s="9" t="s">
        <v>16</v>
      </c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20"/>
    </row>
    <row r="15" spans="1:108" s="5" customFormat="1" ht="13.5" x14ac:dyDescent="0.2">
      <c r="A15" s="12"/>
      <c r="B15" s="13"/>
      <c r="C15" s="13"/>
      <c r="D15" s="13"/>
      <c r="E15" s="13"/>
      <c r="F15" s="13"/>
      <c r="G15" s="13"/>
      <c r="H15" s="13"/>
      <c r="I15" s="14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4"/>
      <c r="BI15" s="12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6" t="s">
        <v>17</v>
      </c>
      <c r="BU15" s="17"/>
      <c r="BV15" s="17"/>
      <c r="BW15" s="17"/>
      <c r="BX15" s="17"/>
      <c r="BY15" s="17"/>
      <c r="BZ15" s="17"/>
      <c r="CA15" s="17"/>
      <c r="CB15" s="17"/>
      <c r="CC15" s="18"/>
      <c r="CD15" s="16" t="s">
        <v>18</v>
      </c>
      <c r="CE15" s="17"/>
      <c r="CF15" s="17"/>
      <c r="CG15" s="17"/>
      <c r="CH15" s="17"/>
      <c r="CI15" s="17"/>
      <c r="CJ15" s="17"/>
      <c r="CK15" s="17"/>
      <c r="CL15" s="17"/>
      <c r="CM15" s="18"/>
      <c r="CN15" s="21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3"/>
    </row>
    <row r="16" spans="1:108" s="5" customFormat="1" ht="15" customHeight="1" x14ac:dyDescent="0.2">
      <c r="A16" s="27" t="s">
        <v>19</v>
      </c>
      <c r="B16" s="28"/>
      <c r="C16" s="28"/>
      <c r="D16" s="28"/>
      <c r="E16" s="28"/>
      <c r="F16" s="28"/>
      <c r="G16" s="28"/>
      <c r="H16" s="28"/>
      <c r="I16" s="29"/>
      <c r="J16" s="6"/>
      <c r="K16" s="30" t="s">
        <v>20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7"/>
      <c r="BI16" s="16" t="s">
        <v>21</v>
      </c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T16" s="16" t="s">
        <v>21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21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37" t="s">
        <v>21</v>
      </c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49" s="5" customFormat="1" ht="15" customHeight="1" x14ac:dyDescent="0.2">
      <c r="A17" s="27" t="s">
        <v>22</v>
      </c>
      <c r="B17" s="28"/>
      <c r="C17" s="28"/>
      <c r="D17" s="28"/>
      <c r="E17" s="28"/>
      <c r="F17" s="28"/>
      <c r="G17" s="28"/>
      <c r="H17" s="28"/>
      <c r="I17" s="29"/>
      <c r="J17" s="6"/>
      <c r="K17" s="30" t="s">
        <v>23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7"/>
      <c r="BI17" s="16" t="s">
        <v>24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31">
        <v>172124.53</v>
      </c>
      <c r="BU17" s="32"/>
      <c r="BV17" s="32"/>
      <c r="BW17" s="32"/>
      <c r="BX17" s="32"/>
      <c r="BY17" s="32"/>
      <c r="BZ17" s="32"/>
      <c r="CA17" s="32"/>
      <c r="CB17" s="32"/>
      <c r="CC17" s="33"/>
      <c r="CD17" s="31">
        <v>172124.53</v>
      </c>
      <c r="CE17" s="32"/>
      <c r="CF17" s="32"/>
      <c r="CG17" s="32"/>
      <c r="CH17" s="32"/>
      <c r="CI17" s="32"/>
      <c r="CJ17" s="32"/>
      <c r="CK17" s="32"/>
      <c r="CL17" s="32"/>
      <c r="CM17" s="33"/>
      <c r="CN17" s="34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49" s="5" customFormat="1" ht="34.5" customHeight="1" x14ac:dyDescent="0.2">
      <c r="A18" s="27" t="s">
        <v>25</v>
      </c>
      <c r="B18" s="28"/>
      <c r="C18" s="28"/>
      <c r="D18" s="28"/>
      <c r="E18" s="28"/>
      <c r="F18" s="28"/>
      <c r="G18" s="28"/>
      <c r="H18" s="28"/>
      <c r="I18" s="29"/>
      <c r="J18" s="6"/>
      <c r="K18" s="30" t="s">
        <v>26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7"/>
      <c r="BI18" s="16" t="s">
        <v>24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1">
        <v>137705.43</v>
      </c>
      <c r="BU18" s="32"/>
      <c r="BV18" s="32"/>
      <c r="BW18" s="32"/>
      <c r="BX18" s="32"/>
      <c r="BY18" s="32"/>
      <c r="BZ18" s="32"/>
      <c r="CA18" s="32"/>
      <c r="CB18" s="32"/>
      <c r="CC18" s="33"/>
      <c r="CD18" s="31">
        <v>235794.9</v>
      </c>
      <c r="CE18" s="32"/>
      <c r="CF18" s="32"/>
      <c r="CG18" s="32"/>
      <c r="CH18" s="32"/>
      <c r="CI18" s="32"/>
      <c r="CJ18" s="32"/>
      <c r="CK18" s="32"/>
      <c r="CL18" s="32"/>
      <c r="CM18" s="33"/>
      <c r="CN18" s="40" t="s">
        <v>125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</row>
    <row r="19" spans="1:149" s="5" customFormat="1" ht="15" customHeight="1" x14ac:dyDescent="0.2">
      <c r="A19" s="27" t="s">
        <v>27</v>
      </c>
      <c r="B19" s="28"/>
      <c r="C19" s="28"/>
      <c r="D19" s="28"/>
      <c r="E19" s="28"/>
      <c r="F19" s="28"/>
      <c r="G19" s="28"/>
      <c r="H19" s="28"/>
      <c r="I19" s="29"/>
      <c r="J19" s="6"/>
      <c r="K19" s="30" t="s">
        <v>28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7"/>
      <c r="BI19" s="16" t="s">
        <v>24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1">
        <v>11683.100000000006</v>
      </c>
      <c r="BU19" s="32"/>
      <c r="BV19" s="32"/>
      <c r="BW19" s="32"/>
      <c r="BX19" s="32"/>
      <c r="BY19" s="32"/>
      <c r="BZ19" s="32"/>
      <c r="CA19" s="32"/>
      <c r="CB19" s="32"/>
      <c r="CC19" s="33"/>
      <c r="CD19" s="31">
        <v>14607.6</v>
      </c>
      <c r="CE19" s="32"/>
      <c r="CF19" s="32"/>
      <c r="CG19" s="32"/>
      <c r="CH19" s="32"/>
      <c r="CI19" s="32"/>
      <c r="CJ19" s="32"/>
      <c r="CK19" s="32"/>
      <c r="CL19" s="32"/>
      <c r="CM19" s="33"/>
      <c r="CN19" s="40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:149" s="5" customFormat="1" ht="30" customHeight="1" x14ac:dyDescent="0.2">
      <c r="A20" s="27" t="s">
        <v>29</v>
      </c>
      <c r="B20" s="28"/>
      <c r="C20" s="28"/>
      <c r="D20" s="28"/>
      <c r="E20" s="28"/>
      <c r="F20" s="28"/>
      <c r="G20" s="28"/>
      <c r="H20" s="28"/>
      <c r="I20" s="29"/>
      <c r="J20" s="6"/>
      <c r="K20" s="30" t="s">
        <v>30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7"/>
      <c r="BI20" s="16" t="s">
        <v>24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1">
        <v>6923.9</v>
      </c>
      <c r="BU20" s="32"/>
      <c r="BV20" s="32"/>
      <c r="BW20" s="32"/>
      <c r="BX20" s="32"/>
      <c r="BY20" s="32"/>
      <c r="BZ20" s="32"/>
      <c r="CA20" s="32"/>
      <c r="CB20" s="32"/>
      <c r="CC20" s="33"/>
      <c r="CD20" s="31">
        <v>10883.5</v>
      </c>
      <c r="CE20" s="32"/>
      <c r="CF20" s="32"/>
      <c r="CG20" s="32"/>
      <c r="CH20" s="32"/>
      <c r="CI20" s="32"/>
      <c r="CJ20" s="32"/>
      <c r="CK20" s="32"/>
      <c r="CL20" s="32"/>
      <c r="CM20" s="33"/>
      <c r="CN20" s="34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</row>
    <row r="21" spans="1:149" s="5" customFormat="1" ht="15" customHeight="1" x14ac:dyDescent="0.2">
      <c r="A21" s="27" t="s">
        <v>31</v>
      </c>
      <c r="B21" s="28"/>
      <c r="C21" s="28"/>
      <c r="D21" s="28"/>
      <c r="E21" s="28"/>
      <c r="F21" s="28"/>
      <c r="G21" s="28"/>
      <c r="H21" s="28"/>
      <c r="I21" s="29"/>
      <c r="J21" s="6"/>
      <c r="K21" s="30" t="s">
        <v>32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7"/>
      <c r="BI21" s="16" t="s">
        <v>24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31">
        <v>4844.5</v>
      </c>
      <c r="BU21" s="32"/>
      <c r="BV21" s="32"/>
      <c r="BW21" s="32"/>
      <c r="BX21" s="32"/>
      <c r="BY21" s="32"/>
      <c r="BZ21" s="32"/>
      <c r="CA21" s="32"/>
      <c r="CB21" s="32"/>
      <c r="CC21" s="33"/>
      <c r="CD21" s="31">
        <v>5564</v>
      </c>
      <c r="CE21" s="32"/>
      <c r="CF21" s="32"/>
      <c r="CG21" s="32"/>
      <c r="CH21" s="32"/>
      <c r="CI21" s="32"/>
      <c r="CJ21" s="32"/>
      <c r="CK21" s="32"/>
      <c r="CL21" s="32"/>
      <c r="CM21" s="33"/>
      <c r="CN21" s="40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6"/>
    </row>
    <row r="22" spans="1:149" s="5" customFormat="1" ht="58.5" customHeight="1" x14ac:dyDescent="0.2">
      <c r="A22" s="27" t="s">
        <v>33</v>
      </c>
      <c r="B22" s="28"/>
      <c r="C22" s="28"/>
      <c r="D22" s="28"/>
      <c r="E22" s="28"/>
      <c r="F22" s="28"/>
      <c r="G22" s="28"/>
      <c r="H22" s="28"/>
      <c r="I22" s="29"/>
      <c r="J22" s="6"/>
      <c r="K22" s="30" t="s">
        <v>34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7"/>
      <c r="BI22" s="16" t="s">
        <v>24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1">
        <v>2079.4</v>
      </c>
      <c r="BU22" s="32"/>
      <c r="BV22" s="32"/>
      <c r="BW22" s="32"/>
      <c r="BX22" s="32"/>
      <c r="BY22" s="32"/>
      <c r="BZ22" s="32"/>
      <c r="CA22" s="32"/>
      <c r="CB22" s="32"/>
      <c r="CC22" s="33"/>
      <c r="CD22" s="31">
        <v>3724.1</v>
      </c>
      <c r="CE22" s="32"/>
      <c r="CF22" s="32"/>
      <c r="CG22" s="32"/>
      <c r="CH22" s="32"/>
      <c r="CI22" s="32"/>
      <c r="CJ22" s="32"/>
      <c r="CK22" s="32"/>
      <c r="CL22" s="32"/>
      <c r="CM22" s="33"/>
      <c r="CN22" s="40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49" s="5" customFormat="1" ht="15" customHeight="1" x14ac:dyDescent="0.2">
      <c r="A23" s="27" t="s">
        <v>35</v>
      </c>
      <c r="B23" s="28"/>
      <c r="C23" s="28"/>
      <c r="D23" s="28"/>
      <c r="E23" s="28"/>
      <c r="F23" s="28"/>
      <c r="G23" s="28"/>
      <c r="H23" s="28"/>
      <c r="I23" s="29"/>
      <c r="J23" s="6"/>
      <c r="K23" s="30" t="s">
        <v>36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7"/>
      <c r="BI23" s="16" t="s">
        <v>24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31">
        <v>2013.8</v>
      </c>
      <c r="BU23" s="32"/>
      <c r="BV23" s="32"/>
      <c r="BW23" s="32"/>
      <c r="BX23" s="32"/>
      <c r="BY23" s="32"/>
      <c r="BZ23" s="32"/>
      <c r="CA23" s="32"/>
      <c r="CB23" s="32"/>
      <c r="CC23" s="33"/>
      <c r="CD23" s="31"/>
      <c r="CE23" s="32"/>
      <c r="CF23" s="32"/>
      <c r="CG23" s="32"/>
      <c r="CH23" s="32"/>
      <c r="CI23" s="32"/>
      <c r="CJ23" s="32"/>
      <c r="CK23" s="32"/>
      <c r="CL23" s="32"/>
      <c r="CM23" s="33"/>
      <c r="CN23" s="40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49" s="5" customFormat="1" ht="30" customHeight="1" x14ac:dyDescent="0.2">
      <c r="A24" s="27" t="s">
        <v>37</v>
      </c>
      <c r="B24" s="28"/>
      <c r="C24" s="28"/>
      <c r="D24" s="28"/>
      <c r="E24" s="28"/>
      <c r="F24" s="28"/>
      <c r="G24" s="28"/>
      <c r="H24" s="28"/>
      <c r="I24" s="29"/>
      <c r="J24" s="6"/>
      <c r="K24" s="30" t="s">
        <v>38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7"/>
      <c r="BI24" s="16" t="s">
        <v>24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31">
        <v>49622.400000000001</v>
      </c>
      <c r="BU24" s="32"/>
      <c r="BV24" s="32"/>
      <c r="BW24" s="32"/>
      <c r="BX24" s="32"/>
      <c r="BY24" s="32"/>
      <c r="BZ24" s="32"/>
      <c r="CA24" s="32"/>
      <c r="CB24" s="32"/>
      <c r="CC24" s="33"/>
      <c r="CD24" s="31">
        <v>104074.9</v>
      </c>
      <c r="CE24" s="32"/>
      <c r="CF24" s="32"/>
      <c r="CG24" s="32"/>
      <c r="CH24" s="32"/>
      <c r="CI24" s="32"/>
      <c r="CJ24" s="32"/>
      <c r="CK24" s="32"/>
      <c r="CL24" s="32"/>
      <c r="CM24" s="33"/>
      <c r="CN24" s="40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49" s="5" customFormat="1" ht="15" customHeight="1" x14ac:dyDescent="0.2">
      <c r="A25" s="27" t="s">
        <v>39</v>
      </c>
      <c r="B25" s="28"/>
      <c r="C25" s="28"/>
      <c r="D25" s="28"/>
      <c r="E25" s="28"/>
      <c r="F25" s="28"/>
      <c r="G25" s="28"/>
      <c r="H25" s="28"/>
      <c r="I25" s="29"/>
      <c r="J25" s="6"/>
      <c r="K25" s="30" t="s">
        <v>36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7"/>
      <c r="BI25" s="16" t="s">
        <v>24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1"/>
      <c r="BU25" s="32"/>
      <c r="BV25" s="32"/>
      <c r="BW25" s="32"/>
      <c r="BX25" s="32"/>
      <c r="BY25" s="32"/>
      <c r="BZ25" s="32"/>
      <c r="CA25" s="32"/>
      <c r="CB25" s="32"/>
      <c r="CC25" s="33"/>
      <c r="CD25" s="31"/>
      <c r="CE25" s="32"/>
      <c r="CF25" s="32"/>
      <c r="CG25" s="32"/>
      <c r="CH25" s="32"/>
      <c r="CI25" s="32"/>
      <c r="CJ25" s="32"/>
      <c r="CK25" s="32"/>
      <c r="CL25" s="32"/>
      <c r="CM25" s="33"/>
      <c r="CN25" s="40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</row>
    <row r="26" spans="1:149" s="5" customFormat="1" ht="15" customHeight="1" x14ac:dyDescent="0.2">
      <c r="A26" s="27" t="s">
        <v>40</v>
      </c>
      <c r="B26" s="28"/>
      <c r="C26" s="28"/>
      <c r="D26" s="28"/>
      <c r="E26" s="28"/>
      <c r="F26" s="28"/>
      <c r="G26" s="28"/>
      <c r="H26" s="28"/>
      <c r="I26" s="29"/>
      <c r="J26" s="6"/>
      <c r="K26" s="30" t="s">
        <v>41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7"/>
      <c r="BI26" s="16" t="s">
        <v>24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31">
        <v>55431</v>
      </c>
      <c r="BU26" s="32"/>
      <c r="BV26" s="32"/>
      <c r="BW26" s="32"/>
      <c r="BX26" s="32"/>
      <c r="BY26" s="32"/>
      <c r="BZ26" s="32"/>
      <c r="CA26" s="32"/>
      <c r="CB26" s="32"/>
      <c r="CC26" s="33"/>
      <c r="CD26" s="31">
        <v>108575.3</v>
      </c>
      <c r="CE26" s="32"/>
      <c r="CF26" s="32"/>
      <c r="CG26" s="32"/>
      <c r="CH26" s="32"/>
      <c r="CI26" s="32"/>
      <c r="CJ26" s="32"/>
      <c r="CK26" s="32"/>
      <c r="CL26" s="32"/>
      <c r="CM26" s="33"/>
      <c r="CN26" s="40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49" s="5" customFormat="1" ht="15" customHeight="1" x14ac:dyDescent="0.2">
      <c r="A27" s="27" t="s">
        <v>42</v>
      </c>
      <c r="B27" s="28"/>
      <c r="C27" s="28"/>
      <c r="D27" s="28"/>
      <c r="E27" s="28"/>
      <c r="F27" s="28"/>
      <c r="G27" s="28"/>
      <c r="H27" s="28"/>
      <c r="I27" s="29"/>
      <c r="J27" s="6"/>
      <c r="K27" s="30" t="s">
        <v>43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7"/>
      <c r="BI27" s="16" t="s">
        <v>24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1">
        <v>20968.929999999993</v>
      </c>
      <c r="BU27" s="32"/>
      <c r="BV27" s="32"/>
      <c r="BW27" s="32"/>
      <c r="BX27" s="32"/>
      <c r="BY27" s="32"/>
      <c r="BZ27" s="32"/>
      <c r="CA27" s="32"/>
      <c r="CB27" s="32"/>
      <c r="CC27" s="33"/>
      <c r="CD27" s="31">
        <v>8439.9</v>
      </c>
      <c r="CE27" s="32"/>
      <c r="CF27" s="32"/>
      <c r="CG27" s="32"/>
      <c r="CH27" s="32"/>
      <c r="CI27" s="32"/>
      <c r="CJ27" s="32"/>
      <c r="CK27" s="32"/>
      <c r="CL27" s="32"/>
      <c r="CM27" s="33"/>
      <c r="CN27" s="34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49" s="5" customFormat="1" ht="15" customHeight="1" x14ac:dyDescent="0.2">
      <c r="A28" s="27" t="s">
        <v>44</v>
      </c>
      <c r="B28" s="28"/>
      <c r="C28" s="28"/>
      <c r="D28" s="28"/>
      <c r="E28" s="28"/>
      <c r="F28" s="28"/>
      <c r="G28" s="28"/>
      <c r="H28" s="28"/>
      <c r="I28" s="29"/>
      <c r="J28" s="6"/>
      <c r="K28" s="30" t="s">
        <v>45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7"/>
      <c r="BI28" s="16" t="s">
        <v>24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1">
        <v>64.349999999999994</v>
      </c>
      <c r="BU28" s="32"/>
      <c r="BV28" s="32"/>
      <c r="BW28" s="32"/>
      <c r="BX28" s="32"/>
      <c r="BY28" s="32"/>
      <c r="BZ28" s="32"/>
      <c r="CA28" s="32"/>
      <c r="CB28" s="32"/>
      <c r="CC28" s="33"/>
      <c r="CD28" s="31">
        <v>0</v>
      </c>
      <c r="CE28" s="32"/>
      <c r="CF28" s="32"/>
      <c r="CG28" s="32"/>
      <c r="CH28" s="32"/>
      <c r="CI28" s="32"/>
      <c r="CJ28" s="32"/>
      <c r="CK28" s="32"/>
      <c r="CL28" s="32"/>
      <c r="CM28" s="33"/>
      <c r="CN28" s="40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49" s="5" customFormat="1" ht="15" customHeight="1" x14ac:dyDescent="0.2">
      <c r="A29" s="27" t="s">
        <v>46</v>
      </c>
      <c r="B29" s="28"/>
      <c r="C29" s="28"/>
      <c r="D29" s="28"/>
      <c r="E29" s="28"/>
      <c r="F29" s="28"/>
      <c r="G29" s="28"/>
      <c r="H29" s="28"/>
      <c r="I29" s="29"/>
      <c r="J29" s="6"/>
      <c r="K29" s="30" t="s">
        <v>47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7"/>
      <c r="BI29" s="16" t="s">
        <v>24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31">
        <v>0</v>
      </c>
      <c r="BU29" s="32"/>
      <c r="BV29" s="32"/>
      <c r="BW29" s="32"/>
      <c r="BX29" s="32"/>
      <c r="BY29" s="32"/>
      <c r="BZ29" s="32"/>
      <c r="CA29" s="32"/>
      <c r="CB29" s="32"/>
      <c r="CC29" s="33"/>
      <c r="CD29" s="31">
        <v>97.2</v>
      </c>
      <c r="CE29" s="32"/>
      <c r="CF29" s="32"/>
      <c r="CG29" s="32"/>
      <c r="CH29" s="32"/>
      <c r="CI29" s="32"/>
      <c r="CJ29" s="32"/>
      <c r="CK29" s="32"/>
      <c r="CL29" s="32"/>
      <c r="CM29" s="33"/>
      <c r="CN29" s="40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49" s="5" customFormat="1" ht="30" customHeight="1" x14ac:dyDescent="0.2">
      <c r="A30" s="27" t="s">
        <v>48</v>
      </c>
      <c r="B30" s="28"/>
      <c r="C30" s="28"/>
      <c r="D30" s="28"/>
      <c r="E30" s="28"/>
      <c r="F30" s="28"/>
      <c r="G30" s="28"/>
      <c r="H30" s="28"/>
      <c r="I30" s="29"/>
      <c r="J30" s="6"/>
      <c r="K30" s="30" t="s">
        <v>49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7"/>
      <c r="BI30" s="16" t="s">
        <v>24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41">
        <v>0</v>
      </c>
      <c r="BU30" s="42"/>
      <c r="BV30" s="42"/>
      <c r="BW30" s="42"/>
      <c r="BX30" s="42"/>
      <c r="BY30" s="42"/>
      <c r="BZ30" s="42"/>
      <c r="CA30" s="42"/>
      <c r="CB30" s="42"/>
      <c r="CC30" s="43"/>
      <c r="CD30" s="41">
        <v>0</v>
      </c>
      <c r="CE30" s="42"/>
      <c r="CF30" s="42"/>
      <c r="CG30" s="42"/>
      <c r="CH30" s="42"/>
      <c r="CI30" s="42"/>
      <c r="CJ30" s="42"/>
      <c r="CK30" s="42"/>
      <c r="CL30" s="42"/>
      <c r="CM30" s="43"/>
      <c r="CN30" s="40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49" s="5" customFormat="1" ht="45" customHeight="1" x14ac:dyDescent="0.2">
      <c r="A31" s="27" t="s">
        <v>50</v>
      </c>
      <c r="B31" s="28"/>
      <c r="C31" s="28"/>
      <c r="D31" s="28"/>
      <c r="E31" s="28"/>
      <c r="F31" s="28"/>
      <c r="G31" s="28"/>
      <c r="H31" s="28"/>
      <c r="I31" s="29"/>
      <c r="J31" s="6"/>
      <c r="K31" s="30" t="s">
        <v>51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7"/>
      <c r="BI31" s="16" t="s">
        <v>24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41">
        <v>0</v>
      </c>
      <c r="BU31" s="42"/>
      <c r="BV31" s="42"/>
      <c r="BW31" s="42"/>
      <c r="BX31" s="42"/>
      <c r="BY31" s="42"/>
      <c r="BZ31" s="42"/>
      <c r="CA31" s="42"/>
      <c r="CB31" s="42"/>
      <c r="CC31" s="43"/>
      <c r="CD31" s="41">
        <v>0</v>
      </c>
      <c r="CE31" s="42"/>
      <c r="CF31" s="42"/>
      <c r="CG31" s="42"/>
      <c r="CH31" s="42"/>
      <c r="CI31" s="42"/>
      <c r="CJ31" s="42"/>
      <c r="CK31" s="42"/>
      <c r="CL31" s="42"/>
      <c r="CM31" s="43"/>
      <c r="CN31" s="40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6"/>
      <c r="ES31" s="5" t="s">
        <v>124</v>
      </c>
    </row>
    <row r="32" spans="1:149" s="5" customFormat="1" ht="15" customHeight="1" x14ac:dyDescent="0.2">
      <c r="A32" s="27" t="s">
        <v>52</v>
      </c>
      <c r="B32" s="28"/>
      <c r="C32" s="28"/>
      <c r="D32" s="28"/>
      <c r="E32" s="28"/>
      <c r="F32" s="28"/>
      <c r="G32" s="28"/>
      <c r="H32" s="28"/>
      <c r="I32" s="29"/>
      <c r="J32" s="6"/>
      <c r="K32" s="30" t="s">
        <v>53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7"/>
      <c r="BI32" s="16" t="s">
        <v>24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41"/>
      <c r="BU32" s="42"/>
      <c r="BV32" s="42"/>
      <c r="BW32" s="42"/>
      <c r="BX32" s="42"/>
      <c r="BY32" s="42"/>
      <c r="BZ32" s="42"/>
      <c r="CA32" s="42"/>
      <c r="CB32" s="42"/>
      <c r="CC32" s="43"/>
      <c r="CD32" s="41"/>
      <c r="CE32" s="42"/>
      <c r="CF32" s="42"/>
      <c r="CG32" s="42"/>
      <c r="CH32" s="42"/>
      <c r="CI32" s="42"/>
      <c r="CJ32" s="42"/>
      <c r="CK32" s="42"/>
      <c r="CL32" s="42"/>
      <c r="CM32" s="43"/>
      <c r="CN32" s="40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</row>
    <row r="33" spans="1:108" s="5" customFormat="1" ht="15" customHeight="1" x14ac:dyDescent="0.2">
      <c r="A33" s="27" t="s">
        <v>54</v>
      </c>
      <c r="B33" s="28"/>
      <c r="C33" s="28"/>
      <c r="D33" s="28"/>
      <c r="E33" s="28"/>
      <c r="F33" s="28"/>
      <c r="G33" s="28"/>
      <c r="H33" s="28"/>
      <c r="I33" s="29"/>
      <c r="J33" s="6"/>
      <c r="K33" s="30" t="s">
        <v>55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7"/>
      <c r="BI33" s="16" t="s">
        <v>24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1">
        <v>34419.1</v>
      </c>
      <c r="BU33" s="32"/>
      <c r="BV33" s="32"/>
      <c r="BW33" s="32"/>
      <c r="BX33" s="32"/>
      <c r="BY33" s="32"/>
      <c r="BZ33" s="32"/>
      <c r="CA33" s="32"/>
      <c r="CB33" s="32"/>
      <c r="CC33" s="33"/>
      <c r="CD33" s="31">
        <f>CD17-CD18</f>
        <v>-63670.369999999995</v>
      </c>
      <c r="CE33" s="32"/>
      <c r="CF33" s="32"/>
      <c r="CG33" s="32"/>
      <c r="CH33" s="32"/>
      <c r="CI33" s="32"/>
      <c r="CJ33" s="32"/>
      <c r="CK33" s="32"/>
      <c r="CL33" s="32"/>
      <c r="CM33" s="33"/>
      <c r="CN33" s="40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5" customFormat="1" ht="15" customHeight="1" x14ac:dyDescent="0.2">
      <c r="A34" s="27" t="s">
        <v>56</v>
      </c>
      <c r="B34" s="28"/>
      <c r="C34" s="28"/>
      <c r="D34" s="28"/>
      <c r="E34" s="28"/>
      <c r="F34" s="28"/>
      <c r="G34" s="28"/>
      <c r="H34" s="28"/>
      <c r="I34" s="29"/>
      <c r="J34" s="6"/>
      <c r="K34" s="30" t="s">
        <v>57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7"/>
      <c r="BI34" s="16" t="s">
        <v>24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41">
        <v>0</v>
      </c>
      <c r="BU34" s="42"/>
      <c r="BV34" s="42"/>
      <c r="BW34" s="42"/>
      <c r="BX34" s="42"/>
      <c r="BY34" s="42"/>
      <c r="BZ34" s="42"/>
      <c r="CA34" s="42"/>
      <c r="CB34" s="42"/>
      <c r="CC34" s="43"/>
      <c r="CD34" s="41">
        <v>0</v>
      </c>
      <c r="CE34" s="42"/>
      <c r="CF34" s="42"/>
      <c r="CG34" s="42"/>
      <c r="CH34" s="42"/>
      <c r="CI34" s="42"/>
      <c r="CJ34" s="42"/>
      <c r="CK34" s="42"/>
      <c r="CL34" s="42"/>
      <c r="CM34" s="43"/>
      <c r="CN34" s="40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5" customFormat="1" ht="15" customHeight="1" x14ac:dyDescent="0.2">
      <c r="A35" s="27" t="s">
        <v>58</v>
      </c>
      <c r="B35" s="28"/>
      <c r="C35" s="28"/>
      <c r="D35" s="28"/>
      <c r="E35" s="28"/>
      <c r="F35" s="28"/>
      <c r="G35" s="28"/>
      <c r="H35" s="28"/>
      <c r="I35" s="29"/>
      <c r="J35" s="6"/>
      <c r="K35" s="30" t="s">
        <v>59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7"/>
      <c r="BI35" s="16" t="s">
        <v>24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41">
        <v>0</v>
      </c>
      <c r="BU35" s="42"/>
      <c r="BV35" s="42"/>
      <c r="BW35" s="42"/>
      <c r="BX35" s="42"/>
      <c r="BY35" s="42"/>
      <c r="BZ35" s="42"/>
      <c r="CA35" s="42"/>
      <c r="CB35" s="42"/>
      <c r="CC35" s="43"/>
      <c r="CD35" s="41">
        <v>0</v>
      </c>
      <c r="CE35" s="42"/>
      <c r="CF35" s="42"/>
      <c r="CG35" s="42"/>
      <c r="CH35" s="42"/>
      <c r="CI35" s="42"/>
      <c r="CJ35" s="42"/>
      <c r="CK35" s="42"/>
      <c r="CL35" s="42"/>
      <c r="CM35" s="43"/>
      <c r="CN35" s="40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5" customFormat="1" ht="30" customHeight="1" x14ac:dyDescent="0.2">
      <c r="A36" s="27" t="s">
        <v>60</v>
      </c>
      <c r="B36" s="28"/>
      <c r="C36" s="28"/>
      <c r="D36" s="28"/>
      <c r="E36" s="28"/>
      <c r="F36" s="28"/>
      <c r="G36" s="28"/>
      <c r="H36" s="28"/>
      <c r="I36" s="29"/>
      <c r="J36" s="6"/>
      <c r="K36" s="30" t="s">
        <v>61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7"/>
      <c r="BI36" s="16" t="s">
        <v>24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41">
        <v>0</v>
      </c>
      <c r="BU36" s="42"/>
      <c r="BV36" s="42"/>
      <c r="BW36" s="42"/>
      <c r="BX36" s="42"/>
      <c r="BY36" s="42"/>
      <c r="BZ36" s="42"/>
      <c r="CA36" s="42"/>
      <c r="CB36" s="42"/>
      <c r="CC36" s="43"/>
      <c r="CD36" s="41">
        <v>0</v>
      </c>
      <c r="CE36" s="42"/>
      <c r="CF36" s="42"/>
      <c r="CG36" s="42"/>
      <c r="CH36" s="42"/>
      <c r="CI36" s="42"/>
      <c r="CJ36" s="42"/>
      <c r="CK36" s="42"/>
      <c r="CL36" s="42"/>
      <c r="CM36" s="43"/>
      <c r="CN36" s="40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6"/>
    </row>
    <row r="37" spans="1:108" s="5" customFormat="1" ht="30" customHeight="1" x14ac:dyDescent="0.2">
      <c r="A37" s="27" t="s">
        <v>62</v>
      </c>
      <c r="B37" s="28"/>
      <c r="C37" s="28"/>
      <c r="D37" s="28"/>
      <c r="E37" s="28"/>
      <c r="F37" s="28"/>
      <c r="G37" s="28"/>
      <c r="H37" s="28"/>
      <c r="I37" s="29"/>
      <c r="J37" s="6"/>
      <c r="K37" s="30" t="s">
        <v>63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7"/>
      <c r="BI37" s="16" t="s">
        <v>24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41">
        <v>0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41">
        <v>0</v>
      </c>
      <c r="CE37" s="42"/>
      <c r="CF37" s="42"/>
      <c r="CG37" s="42"/>
      <c r="CH37" s="42"/>
      <c r="CI37" s="42"/>
      <c r="CJ37" s="42"/>
      <c r="CK37" s="42"/>
      <c r="CL37" s="42"/>
      <c r="CM37" s="43"/>
      <c r="CN37" s="40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5" customFormat="1" ht="15" customHeight="1" x14ac:dyDescent="0.2">
      <c r="A38" s="27" t="s">
        <v>64</v>
      </c>
      <c r="B38" s="28"/>
      <c r="C38" s="28"/>
      <c r="D38" s="28"/>
      <c r="E38" s="28"/>
      <c r="F38" s="28"/>
      <c r="G38" s="28"/>
      <c r="H38" s="28"/>
      <c r="I38" s="29"/>
      <c r="J38" s="6"/>
      <c r="K38" s="30" t="s">
        <v>65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7"/>
      <c r="BI38" s="16" t="s">
        <v>24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41">
        <v>0</v>
      </c>
      <c r="BU38" s="42"/>
      <c r="BV38" s="42"/>
      <c r="BW38" s="42"/>
      <c r="BX38" s="42"/>
      <c r="BY38" s="42"/>
      <c r="BZ38" s="42"/>
      <c r="CA38" s="42"/>
      <c r="CB38" s="42"/>
      <c r="CC38" s="43"/>
      <c r="CD38" s="41">
        <v>0</v>
      </c>
      <c r="CE38" s="42"/>
      <c r="CF38" s="42"/>
      <c r="CG38" s="42"/>
      <c r="CH38" s="42"/>
      <c r="CI38" s="42"/>
      <c r="CJ38" s="42"/>
      <c r="CK38" s="42"/>
      <c r="CL38" s="42"/>
      <c r="CM38" s="43"/>
      <c r="CN38" s="40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5" customFormat="1" ht="30" customHeight="1" x14ac:dyDescent="0.2">
      <c r="A39" s="27" t="s">
        <v>66</v>
      </c>
      <c r="B39" s="28"/>
      <c r="C39" s="28"/>
      <c r="D39" s="28"/>
      <c r="E39" s="28"/>
      <c r="F39" s="28"/>
      <c r="G39" s="28"/>
      <c r="H39" s="28"/>
      <c r="I39" s="29"/>
      <c r="J39" s="6"/>
      <c r="K39" s="30" t="s">
        <v>67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7"/>
      <c r="BI39" s="16" t="s">
        <v>24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1">
        <v>34419.1</v>
      </c>
      <c r="BU39" s="32"/>
      <c r="BV39" s="32"/>
      <c r="BW39" s="32"/>
      <c r="BX39" s="32"/>
      <c r="BY39" s="32"/>
      <c r="BZ39" s="32"/>
      <c r="CA39" s="32"/>
      <c r="CB39" s="32"/>
      <c r="CC39" s="33"/>
      <c r="CD39" s="31">
        <v>34679.4</v>
      </c>
      <c r="CE39" s="32"/>
      <c r="CF39" s="32"/>
      <c r="CG39" s="32"/>
      <c r="CH39" s="32"/>
      <c r="CI39" s="32"/>
      <c r="CJ39" s="32"/>
      <c r="CK39" s="32"/>
      <c r="CL39" s="32"/>
      <c r="CM39" s="33"/>
      <c r="CN39" s="40" t="s">
        <v>126</v>
      </c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5" customFormat="1" ht="45" customHeight="1" x14ac:dyDescent="0.2">
      <c r="A40" s="27" t="s">
        <v>68</v>
      </c>
      <c r="B40" s="28"/>
      <c r="C40" s="28"/>
      <c r="D40" s="28"/>
      <c r="E40" s="28"/>
      <c r="F40" s="28"/>
      <c r="G40" s="28"/>
      <c r="H40" s="28"/>
      <c r="I40" s="29"/>
      <c r="J40" s="6"/>
      <c r="K40" s="30" t="s">
        <v>69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7"/>
      <c r="BI40" s="16" t="s">
        <v>24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31"/>
      <c r="BU40" s="32"/>
      <c r="BV40" s="32"/>
      <c r="BW40" s="32"/>
      <c r="BX40" s="32"/>
      <c r="BY40" s="32"/>
      <c r="BZ40" s="32"/>
      <c r="CA40" s="32"/>
      <c r="CB40" s="32"/>
      <c r="CC40" s="33"/>
      <c r="CD40" s="31"/>
      <c r="CE40" s="32"/>
      <c r="CF40" s="32"/>
      <c r="CG40" s="32"/>
      <c r="CH40" s="32"/>
      <c r="CI40" s="32"/>
      <c r="CJ40" s="32"/>
      <c r="CK40" s="32"/>
      <c r="CL40" s="32"/>
      <c r="CM40" s="33"/>
      <c r="CN40" s="40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</row>
    <row r="41" spans="1:108" s="5" customFormat="1" ht="45" customHeight="1" x14ac:dyDescent="0.2">
      <c r="A41" s="27" t="s">
        <v>70</v>
      </c>
      <c r="B41" s="28"/>
      <c r="C41" s="28"/>
      <c r="D41" s="28"/>
      <c r="E41" s="28"/>
      <c r="F41" s="28"/>
      <c r="G41" s="28"/>
      <c r="H41" s="28"/>
      <c r="I41" s="29"/>
      <c r="J41" s="6"/>
      <c r="K41" s="30" t="s">
        <v>71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7"/>
      <c r="BI41" s="16" t="s">
        <v>24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31">
        <v>321.3</v>
      </c>
      <c r="BU41" s="32"/>
      <c r="BV41" s="32"/>
      <c r="BW41" s="32"/>
      <c r="BX41" s="32"/>
      <c r="BY41" s="32"/>
      <c r="BZ41" s="32"/>
      <c r="CA41" s="32"/>
      <c r="CB41" s="32"/>
      <c r="CC41" s="33"/>
      <c r="CD41" s="41"/>
      <c r="CE41" s="42"/>
      <c r="CF41" s="42"/>
      <c r="CG41" s="42"/>
      <c r="CH41" s="42"/>
      <c r="CI41" s="42"/>
      <c r="CJ41" s="42"/>
      <c r="CK41" s="42"/>
      <c r="CL41" s="42"/>
      <c r="CM41" s="43"/>
      <c r="CN41" s="40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5" customFormat="1" ht="72" customHeight="1" x14ac:dyDescent="0.2">
      <c r="A42" s="27" t="s">
        <v>72</v>
      </c>
      <c r="B42" s="28"/>
      <c r="C42" s="28"/>
      <c r="D42" s="28"/>
      <c r="E42" s="28"/>
      <c r="F42" s="28"/>
      <c r="G42" s="28"/>
      <c r="H42" s="28"/>
      <c r="I42" s="29"/>
      <c r="J42" s="6"/>
      <c r="K42" s="30" t="s">
        <v>73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7"/>
      <c r="BI42" s="16" t="s">
        <v>24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1">
        <f>BT41</f>
        <v>321.3</v>
      </c>
      <c r="BU42" s="32"/>
      <c r="BV42" s="32"/>
      <c r="BW42" s="32"/>
      <c r="BX42" s="32"/>
      <c r="BY42" s="32"/>
      <c r="BZ42" s="32"/>
      <c r="CA42" s="32"/>
      <c r="CB42" s="32"/>
      <c r="CC42" s="33"/>
      <c r="CD42" s="31">
        <v>0</v>
      </c>
      <c r="CE42" s="32"/>
      <c r="CF42" s="32"/>
      <c r="CG42" s="32"/>
      <c r="CH42" s="32"/>
      <c r="CI42" s="32"/>
      <c r="CJ42" s="32"/>
      <c r="CK42" s="32"/>
      <c r="CL42" s="32"/>
      <c r="CM42" s="33"/>
      <c r="CN42" s="40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5" customFormat="1" ht="30" customHeight="1" x14ac:dyDescent="0.2">
      <c r="A43" s="27" t="s">
        <v>74</v>
      </c>
      <c r="B43" s="28"/>
      <c r="C43" s="28"/>
      <c r="D43" s="28"/>
      <c r="E43" s="28"/>
      <c r="F43" s="28"/>
      <c r="G43" s="28"/>
      <c r="H43" s="28"/>
      <c r="I43" s="29"/>
      <c r="J43" s="6"/>
      <c r="K43" s="30" t="s">
        <v>75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7"/>
      <c r="BI43" s="16" t="s">
        <v>76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1">
        <v>31</v>
      </c>
      <c r="BU43" s="32"/>
      <c r="BV43" s="32"/>
      <c r="BW43" s="32"/>
      <c r="BX43" s="32"/>
      <c r="BY43" s="32"/>
      <c r="BZ43" s="32"/>
      <c r="CA43" s="32"/>
      <c r="CB43" s="32"/>
      <c r="CC43" s="33"/>
      <c r="CD43" s="31">
        <v>9</v>
      </c>
      <c r="CE43" s="32"/>
      <c r="CF43" s="32"/>
      <c r="CG43" s="32"/>
      <c r="CH43" s="32"/>
      <c r="CI43" s="32"/>
      <c r="CJ43" s="32"/>
      <c r="CK43" s="32"/>
      <c r="CL43" s="32"/>
      <c r="CM43" s="33"/>
      <c r="CN43" s="40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5" customFormat="1" ht="111.75" customHeight="1" x14ac:dyDescent="0.2">
      <c r="A44" s="27" t="s">
        <v>77</v>
      </c>
      <c r="B44" s="28"/>
      <c r="C44" s="28"/>
      <c r="D44" s="28"/>
      <c r="E44" s="28"/>
      <c r="F44" s="28"/>
      <c r="G44" s="28"/>
      <c r="H44" s="28"/>
      <c r="I44" s="29"/>
      <c r="J44" s="6"/>
      <c r="K44" s="30" t="s">
        <v>78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7"/>
      <c r="BI44" s="16" t="s">
        <v>24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41">
        <v>0</v>
      </c>
      <c r="BU44" s="42"/>
      <c r="BV44" s="42"/>
      <c r="BW44" s="42"/>
      <c r="BX44" s="42"/>
      <c r="BY44" s="42"/>
      <c r="BZ44" s="42"/>
      <c r="CA44" s="42"/>
      <c r="CB44" s="42"/>
      <c r="CC44" s="43"/>
      <c r="CD44" s="41">
        <v>0</v>
      </c>
      <c r="CE44" s="42"/>
      <c r="CF44" s="42"/>
      <c r="CG44" s="42"/>
      <c r="CH44" s="42"/>
      <c r="CI44" s="42"/>
      <c r="CJ44" s="42"/>
      <c r="CK44" s="42"/>
      <c r="CL44" s="42"/>
      <c r="CM44" s="43"/>
      <c r="CN44" s="40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5" customFormat="1" ht="30" customHeight="1" x14ac:dyDescent="0.2">
      <c r="A45" s="27" t="s">
        <v>79</v>
      </c>
      <c r="B45" s="28"/>
      <c r="C45" s="28"/>
      <c r="D45" s="28"/>
      <c r="E45" s="28"/>
      <c r="F45" s="28"/>
      <c r="G45" s="28"/>
      <c r="H45" s="28"/>
      <c r="I45" s="29"/>
      <c r="J45" s="6"/>
      <c r="K45" s="30" t="s">
        <v>80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7"/>
      <c r="BI45" s="16" t="s">
        <v>24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31">
        <f>BT21+BT25+BT23</f>
        <v>6858.3</v>
      </c>
      <c r="BU45" s="32"/>
      <c r="BV45" s="32"/>
      <c r="BW45" s="32"/>
      <c r="BX45" s="32"/>
      <c r="BY45" s="32"/>
      <c r="BZ45" s="32"/>
      <c r="CA45" s="32"/>
      <c r="CB45" s="32"/>
      <c r="CC45" s="33"/>
      <c r="CD45" s="31">
        <f>CD21+CD25+CD23</f>
        <v>5564</v>
      </c>
      <c r="CE45" s="32"/>
      <c r="CF45" s="32"/>
      <c r="CG45" s="32"/>
      <c r="CH45" s="32"/>
      <c r="CI45" s="32"/>
      <c r="CJ45" s="32"/>
      <c r="CK45" s="32"/>
      <c r="CL45" s="32"/>
      <c r="CM45" s="33"/>
      <c r="CN45" s="40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5" customFormat="1" ht="45" customHeight="1" x14ac:dyDescent="0.2">
      <c r="A46" s="27" t="s">
        <v>81</v>
      </c>
      <c r="B46" s="28"/>
      <c r="C46" s="28"/>
      <c r="D46" s="28"/>
      <c r="E46" s="28"/>
      <c r="F46" s="28"/>
      <c r="G46" s="28"/>
      <c r="H46" s="28"/>
      <c r="I46" s="29"/>
      <c r="J46" s="6"/>
      <c r="K46" s="30" t="s">
        <v>82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7"/>
      <c r="BI46" s="16" t="s">
        <v>24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1"/>
      <c r="BU46" s="32"/>
      <c r="BV46" s="32"/>
      <c r="BW46" s="32"/>
      <c r="BX46" s="32"/>
      <c r="BY46" s="32"/>
      <c r="BZ46" s="32"/>
      <c r="CA46" s="32"/>
      <c r="CB46" s="32"/>
      <c r="CC46" s="33"/>
      <c r="CD46" s="31"/>
      <c r="CE46" s="32"/>
      <c r="CF46" s="32"/>
      <c r="CG46" s="32"/>
      <c r="CH46" s="32"/>
      <c r="CI46" s="32"/>
      <c r="CJ46" s="32"/>
      <c r="CK46" s="32"/>
      <c r="CL46" s="32"/>
      <c r="CM46" s="33"/>
      <c r="CN46" s="40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5" customFormat="1" ht="30" customHeight="1" x14ac:dyDescent="0.2">
      <c r="A47" s="27" t="s">
        <v>25</v>
      </c>
      <c r="B47" s="28"/>
      <c r="C47" s="28"/>
      <c r="D47" s="28"/>
      <c r="E47" s="28"/>
      <c r="F47" s="28"/>
      <c r="G47" s="28"/>
      <c r="H47" s="28"/>
      <c r="I47" s="29"/>
      <c r="J47" s="6"/>
      <c r="K47" s="30" t="s">
        <v>83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16" t="s">
        <v>84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46">
        <v>36.51</v>
      </c>
      <c r="BU47" s="47"/>
      <c r="BV47" s="47"/>
      <c r="BW47" s="47"/>
      <c r="BX47" s="47"/>
      <c r="BY47" s="47"/>
      <c r="BZ47" s="47"/>
      <c r="CA47" s="47"/>
      <c r="CB47" s="47"/>
      <c r="CC47" s="48"/>
      <c r="CD47" s="46">
        <v>32.298000000000002</v>
      </c>
      <c r="CE47" s="47"/>
      <c r="CF47" s="47"/>
      <c r="CG47" s="47"/>
      <c r="CH47" s="47"/>
      <c r="CI47" s="47"/>
      <c r="CJ47" s="47"/>
      <c r="CK47" s="47"/>
      <c r="CL47" s="47"/>
      <c r="CM47" s="48"/>
      <c r="CN47" s="40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5" customFormat="1" ht="60" customHeight="1" x14ac:dyDescent="0.2">
      <c r="A48" s="27" t="s">
        <v>54</v>
      </c>
      <c r="B48" s="28"/>
      <c r="C48" s="28"/>
      <c r="D48" s="28"/>
      <c r="E48" s="28"/>
      <c r="F48" s="28"/>
      <c r="G48" s="28"/>
      <c r="H48" s="28"/>
      <c r="I48" s="29"/>
      <c r="J48" s="6"/>
      <c r="K48" s="30" t="s">
        <v>85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7"/>
      <c r="BI48" s="16" t="s">
        <v>24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49">
        <v>504.5</v>
      </c>
      <c r="BU48" s="50"/>
      <c r="BV48" s="50"/>
      <c r="BW48" s="50"/>
      <c r="BX48" s="50"/>
      <c r="BY48" s="50"/>
      <c r="BZ48" s="50"/>
      <c r="CA48" s="50"/>
      <c r="CB48" s="50"/>
      <c r="CC48" s="51"/>
      <c r="CD48" s="49">
        <v>504.5</v>
      </c>
      <c r="CE48" s="50"/>
      <c r="CF48" s="50"/>
      <c r="CG48" s="50"/>
      <c r="CH48" s="50"/>
      <c r="CI48" s="50"/>
      <c r="CJ48" s="50"/>
      <c r="CK48" s="50"/>
      <c r="CL48" s="50"/>
      <c r="CM48" s="51"/>
      <c r="CN48" s="40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5" customFormat="1" ht="57" customHeight="1" x14ac:dyDescent="0.2">
      <c r="A49" s="27" t="s">
        <v>86</v>
      </c>
      <c r="B49" s="28"/>
      <c r="C49" s="28"/>
      <c r="D49" s="28"/>
      <c r="E49" s="28"/>
      <c r="F49" s="28"/>
      <c r="G49" s="28"/>
      <c r="H49" s="28"/>
      <c r="I49" s="29"/>
      <c r="J49" s="6"/>
      <c r="K49" s="30" t="s">
        <v>87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7"/>
      <c r="BI49" s="16" t="s">
        <v>21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49" t="s">
        <v>21</v>
      </c>
      <c r="BU49" s="50"/>
      <c r="BV49" s="50"/>
      <c r="BW49" s="50"/>
      <c r="BX49" s="50"/>
      <c r="BY49" s="50"/>
      <c r="BZ49" s="50"/>
      <c r="CA49" s="50"/>
      <c r="CB49" s="50"/>
      <c r="CC49" s="51"/>
      <c r="CD49" s="49" t="s">
        <v>21</v>
      </c>
      <c r="CE49" s="50"/>
      <c r="CF49" s="50"/>
      <c r="CG49" s="50"/>
      <c r="CH49" s="50"/>
      <c r="CI49" s="50"/>
      <c r="CJ49" s="50"/>
      <c r="CK49" s="50"/>
      <c r="CL49" s="50"/>
      <c r="CM49" s="51"/>
      <c r="CN49" s="37" t="s">
        <v>21</v>
      </c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9"/>
    </row>
    <row r="50" spans="1:108" s="5" customFormat="1" ht="30" customHeight="1" x14ac:dyDescent="0.2">
      <c r="A50" s="27" t="s">
        <v>22</v>
      </c>
      <c r="B50" s="28"/>
      <c r="C50" s="28"/>
      <c r="D50" s="28"/>
      <c r="E50" s="28"/>
      <c r="F50" s="28"/>
      <c r="G50" s="28"/>
      <c r="H50" s="28"/>
      <c r="I50" s="29"/>
      <c r="J50" s="6"/>
      <c r="K50" s="30" t="s">
        <v>88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7"/>
      <c r="BI50" s="16" t="s">
        <v>89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49">
        <v>1322</v>
      </c>
      <c r="BU50" s="50"/>
      <c r="BV50" s="50"/>
      <c r="BW50" s="50"/>
      <c r="BX50" s="50"/>
      <c r="BY50" s="50"/>
      <c r="BZ50" s="50"/>
      <c r="CA50" s="50"/>
      <c r="CB50" s="50"/>
      <c r="CC50" s="51"/>
      <c r="CD50" s="49">
        <v>1322</v>
      </c>
      <c r="CE50" s="50"/>
      <c r="CF50" s="50"/>
      <c r="CG50" s="50"/>
      <c r="CH50" s="50"/>
      <c r="CI50" s="50"/>
      <c r="CJ50" s="50"/>
      <c r="CK50" s="50"/>
      <c r="CL50" s="50"/>
      <c r="CM50" s="51"/>
      <c r="CN50" s="40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5" customFormat="1" ht="24" customHeight="1" x14ac:dyDescent="0.2">
      <c r="A51" s="27" t="s">
        <v>90</v>
      </c>
      <c r="B51" s="28"/>
      <c r="C51" s="28"/>
      <c r="D51" s="28"/>
      <c r="E51" s="28"/>
      <c r="F51" s="28"/>
      <c r="G51" s="28"/>
      <c r="H51" s="28"/>
      <c r="I51" s="29"/>
      <c r="J51" s="6"/>
      <c r="K51" s="30" t="s">
        <v>91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7"/>
      <c r="BI51" s="16" t="s">
        <v>92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49">
        <v>244.65899999999999</v>
      </c>
      <c r="BU51" s="50"/>
      <c r="BV51" s="50"/>
      <c r="BW51" s="50"/>
      <c r="BX51" s="50"/>
      <c r="BY51" s="50"/>
      <c r="BZ51" s="50"/>
      <c r="CA51" s="50"/>
      <c r="CB51" s="50"/>
      <c r="CC51" s="51"/>
      <c r="CD51" s="49">
        <v>247.88900000000001</v>
      </c>
      <c r="CE51" s="50"/>
      <c r="CF51" s="50"/>
      <c r="CG51" s="50"/>
      <c r="CH51" s="50"/>
      <c r="CI51" s="50"/>
      <c r="CJ51" s="50"/>
      <c r="CK51" s="50"/>
      <c r="CL51" s="50"/>
      <c r="CM51" s="51"/>
      <c r="CN51" s="40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5" customFormat="1" ht="30" customHeight="1" x14ac:dyDescent="0.2">
      <c r="A52" s="27" t="s">
        <v>93</v>
      </c>
      <c r="B52" s="28"/>
      <c r="C52" s="28"/>
      <c r="D52" s="28"/>
      <c r="E52" s="28"/>
      <c r="F52" s="28"/>
      <c r="G52" s="28"/>
      <c r="H52" s="28"/>
      <c r="I52" s="29"/>
      <c r="J52" s="6"/>
      <c r="K52" s="30" t="s">
        <v>94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7"/>
      <c r="BI52" s="16" t="s">
        <v>92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49">
        <v>244.65899999999999</v>
      </c>
      <c r="BU52" s="50"/>
      <c r="BV52" s="50"/>
      <c r="BW52" s="50"/>
      <c r="BX52" s="50"/>
      <c r="BY52" s="50"/>
      <c r="BZ52" s="50"/>
      <c r="CA52" s="50"/>
      <c r="CB52" s="50"/>
      <c r="CC52" s="51"/>
      <c r="CD52" s="49">
        <v>247.88900000000001</v>
      </c>
      <c r="CE52" s="50"/>
      <c r="CF52" s="50"/>
      <c r="CG52" s="50"/>
      <c r="CH52" s="50"/>
      <c r="CI52" s="50"/>
      <c r="CJ52" s="50"/>
      <c r="CK52" s="50"/>
      <c r="CL52" s="50"/>
      <c r="CM52" s="51"/>
      <c r="CN52" s="40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5" customFormat="1" ht="30" customHeight="1" x14ac:dyDescent="0.2">
      <c r="A53" s="27" t="s">
        <v>95</v>
      </c>
      <c r="B53" s="28"/>
      <c r="C53" s="28"/>
      <c r="D53" s="28"/>
      <c r="E53" s="28"/>
      <c r="F53" s="28"/>
      <c r="G53" s="28"/>
      <c r="H53" s="28"/>
      <c r="I53" s="29"/>
      <c r="J53" s="6"/>
      <c r="K53" s="30" t="s">
        <v>96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7"/>
      <c r="BI53" s="16" t="s">
        <v>97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49">
        <v>1589.91</v>
      </c>
      <c r="BU53" s="50"/>
      <c r="BV53" s="50"/>
      <c r="BW53" s="50"/>
      <c r="BX53" s="50"/>
      <c r="BY53" s="50"/>
      <c r="BZ53" s="50"/>
      <c r="CA53" s="50"/>
      <c r="CB53" s="50"/>
      <c r="CC53" s="51"/>
      <c r="CD53" s="49">
        <v>1716.652</v>
      </c>
      <c r="CE53" s="50"/>
      <c r="CF53" s="50"/>
      <c r="CG53" s="50"/>
      <c r="CH53" s="50"/>
      <c r="CI53" s="50"/>
      <c r="CJ53" s="50"/>
      <c r="CK53" s="50"/>
      <c r="CL53" s="50"/>
      <c r="CM53" s="51"/>
      <c r="CN53" s="40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5" customFormat="1" ht="39.75" customHeight="1" x14ac:dyDescent="0.2">
      <c r="A54" s="27" t="s">
        <v>98</v>
      </c>
      <c r="B54" s="28"/>
      <c r="C54" s="28"/>
      <c r="D54" s="28"/>
      <c r="E54" s="28"/>
      <c r="F54" s="28"/>
      <c r="G54" s="28"/>
      <c r="H54" s="28"/>
      <c r="I54" s="29"/>
      <c r="J54" s="6"/>
      <c r="K54" s="30" t="s">
        <v>99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7"/>
      <c r="BI54" s="16" t="s">
        <v>97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49">
        <v>1589.91</v>
      </c>
      <c r="BU54" s="50"/>
      <c r="BV54" s="50"/>
      <c r="BW54" s="50"/>
      <c r="BX54" s="50"/>
      <c r="BY54" s="50"/>
      <c r="BZ54" s="50"/>
      <c r="CA54" s="50"/>
      <c r="CB54" s="50"/>
      <c r="CC54" s="51"/>
      <c r="CD54" s="49">
        <v>1716.652</v>
      </c>
      <c r="CE54" s="50"/>
      <c r="CF54" s="50"/>
      <c r="CG54" s="50"/>
      <c r="CH54" s="50"/>
      <c r="CI54" s="50"/>
      <c r="CJ54" s="50"/>
      <c r="CK54" s="50"/>
      <c r="CL54" s="50"/>
      <c r="CM54" s="51"/>
      <c r="CN54" s="40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5" customFormat="1" ht="30" customHeight="1" x14ac:dyDescent="0.2">
      <c r="A55" s="27" t="s">
        <v>100</v>
      </c>
      <c r="B55" s="28"/>
      <c r="C55" s="28"/>
      <c r="D55" s="28"/>
      <c r="E55" s="28"/>
      <c r="F55" s="28"/>
      <c r="G55" s="28"/>
      <c r="H55" s="28"/>
      <c r="I55" s="29"/>
      <c r="J55" s="6"/>
      <c r="K55" s="30" t="s">
        <v>101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7"/>
      <c r="BI55" s="16" t="s">
        <v>97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49">
        <v>3316</v>
      </c>
      <c r="BU55" s="50"/>
      <c r="BV55" s="50"/>
      <c r="BW55" s="50"/>
      <c r="BX55" s="50"/>
      <c r="BY55" s="50"/>
      <c r="BZ55" s="50"/>
      <c r="CA55" s="50"/>
      <c r="CB55" s="50"/>
      <c r="CC55" s="51"/>
      <c r="CD55" s="49">
        <v>3669.3</v>
      </c>
      <c r="CE55" s="50"/>
      <c r="CF55" s="50"/>
      <c r="CG55" s="50"/>
      <c r="CH55" s="50"/>
      <c r="CI55" s="50"/>
      <c r="CJ55" s="50"/>
      <c r="CK55" s="50"/>
      <c r="CL55" s="50"/>
      <c r="CM55" s="51"/>
      <c r="CN55" s="40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5" customFormat="1" ht="30" customHeight="1" x14ac:dyDescent="0.2">
      <c r="A56" s="27" t="s">
        <v>102</v>
      </c>
      <c r="B56" s="28"/>
      <c r="C56" s="28"/>
      <c r="D56" s="28"/>
      <c r="E56" s="28"/>
      <c r="F56" s="28"/>
      <c r="G56" s="28"/>
      <c r="H56" s="28"/>
      <c r="I56" s="29"/>
      <c r="J56" s="6"/>
      <c r="K56" s="30" t="s">
        <v>103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7"/>
      <c r="BI56" s="16" t="s">
        <v>97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49">
        <v>3316</v>
      </c>
      <c r="BU56" s="50"/>
      <c r="BV56" s="50"/>
      <c r="BW56" s="50"/>
      <c r="BX56" s="50"/>
      <c r="BY56" s="50"/>
      <c r="BZ56" s="50"/>
      <c r="CA56" s="50"/>
      <c r="CB56" s="50"/>
      <c r="CC56" s="51"/>
      <c r="CD56" s="49">
        <v>3669.3</v>
      </c>
      <c r="CE56" s="50"/>
      <c r="CF56" s="50"/>
      <c r="CG56" s="50"/>
      <c r="CH56" s="50"/>
      <c r="CI56" s="50"/>
      <c r="CJ56" s="50"/>
      <c r="CK56" s="50"/>
      <c r="CL56" s="50"/>
      <c r="CM56" s="51"/>
      <c r="CN56" s="40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5" customFormat="1" ht="26.25" customHeight="1" x14ac:dyDescent="0.2">
      <c r="A57" s="27" t="s">
        <v>104</v>
      </c>
      <c r="B57" s="28"/>
      <c r="C57" s="28"/>
      <c r="D57" s="28"/>
      <c r="E57" s="28"/>
      <c r="F57" s="28"/>
      <c r="G57" s="28"/>
      <c r="H57" s="28"/>
      <c r="I57" s="29"/>
      <c r="J57" s="6"/>
      <c r="K57" s="30" t="s">
        <v>105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7"/>
      <c r="BI57" s="16" t="s">
        <v>106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49">
        <v>587.35590000000002</v>
      </c>
      <c r="BU57" s="50"/>
      <c r="BV57" s="50"/>
      <c r="BW57" s="50"/>
      <c r="BX57" s="50"/>
      <c r="BY57" s="50"/>
      <c r="BZ57" s="50"/>
      <c r="CA57" s="50"/>
      <c r="CB57" s="50"/>
      <c r="CC57" s="51"/>
      <c r="CD57" s="49">
        <v>635.36973999999998</v>
      </c>
      <c r="CE57" s="50"/>
      <c r="CF57" s="50"/>
      <c r="CG57" s="50"/>
      <c r="CH57" s="50"/>
      <c r="CI57" s="50"/>
      <c r="CJ57" s="50"/>
      <c r="CK57" s="50"/>
      <c r="CL57" s="50"/>
      <c r="CM57" s="51"/>
      <c r="CN57" s="40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5" customFormat="1" ht="30" customHeight="1" x14ac:dyDescent="0.2">
      <c r="A58" s="27" t="s">
        <v>107</v>
      </c>
      <c r="B58" s="28"/>
      <c r="C58" s="28"/>
      <c r="D58" s="28"/>
      <c r="E58" s="28"/>
      <c r="F58" s="28"/>
      <c r="G58" s="28"/>
      <c r="H58" s="28"/>
      <c r="I58" s="29"/>
      <c r="J58" s="6"/>
      <c r="K58" s="30" t="s">
        <v>108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7"/>
      <c r="BI58" s="16" t="s">
        <v>106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49">
        <v>587.35590000000002</v>
      </c>
      <c r="BU58" s="50"/>
      <c r="BV58" s="50"/>
      <c r="BW58" s="50"/>
      <c r="BX58" s="50"/>
      <c r="BY58" s="50"/>
      <c r="BZ58" s="50"/>
      <c r="CA58" s="50"/>
      <c r="CB58" s="50"/>
      <c r="CC58" s="51"/>
      <c r="CD58" s="49">
        <v>635.36973999999998</v>
      </c>
      <c r="CE58" s="50"/>
      <c r="CF58" s="50"/>
      <c r="CG58" s="50"/>
      <c r="CH58" s="50"/>
      <c r="CI58" s="50"/>
      <c r="CJ58" s="50"/>
      <c r="CK58" s="50"/>
      <c r="CL58" s="50"/>
      <c r="CM58" s="51"/>
      <c r="CN58" s="40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5" customFormat="1" ht="15" customHeight="1" x14ac:dyDescent="0.2">
      <c r="A59" s="27" t="s">
        <v>109</v>
      </c>
      <c r="B59" s="28"/>
      <c r="C59" s="28"/>
      <c r="D59" s="28"/>
      <c r="E59" s="28"/>
      <c r="F59" s="28"/>
      <c r="G59" s="28"/>
      <c r="H59" s="28"/>
      <c r="I59" s="29"/>
      <c r="J59" s="6"/>
      <c r="K59" s="30" t="s">
        <v>110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7"/>
      <c r="BI59" s="16" t="s">
        <v>111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49">
        <v>78.66</v>
      </c>
      <c r="BU59" s="50"/>
      <c r="BV59" s="50"/>
      <c r="BW59" s="50"/>
      <c r="BX59" s="50"/>
      <c r="BY59" s="50"/>
      <c r="BZ59" s="50"/>
      <c r="CA59" s="50"/>
      <c r="CB59" s="50"/>
      <c r="CC59" s="51"/>
      <c r="CD59" s="49">
        <v>77.599999999999994</v>
      </c>
      <c r="CE59" s="50"/>
      <c r="CF59" s="50"/>
      <c r="CG59" s="50"/>
      <c r="CH59" s="50"/>
      <c r="CI59" s="50"/>
      <c r="CJ59" s="50"/>
      <c r="CK59" s="50"/>
      <c r="CL59" s="50"/>
      <c r="CM59" s="51"/>
      <c r="CN59" s="40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5" customFormat="1" ht="30" customHeight="1" x14ac:dyDescent="0.2">
      <c r="A60" s="27" t="s">
        <v>112</v>
      </c>
      <c r="B60" s="28"/>
      <c r="C60" s="28"/>
      <c r="D60" s="28"/>
      <c r="E60" s="28"/>
      <c r="F60" s="28"/>
      <c r="G60" s="28"/>
      <c r="H60" s="28"/>
      <c r="I60" s="29"/>
      <c r="J60" s="6"/>
      <c r="K60" s="30" t="s">
        <v>113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7"/>
      <c r="BI60" s="16" t="s">
        <v>24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52"/>
      <c r="BU60" s="53"/>
      <c r="BV60" s="53"/>
      <c r="BW60" s="53"/>
      <c r="BX60" s="53"/>
      <c r="BY60" s="53"/>
      <c r="BZ60" s="53"/>
      <c r="CA60" s="53"/>
      <c r="CB60" s="53"/>
      <c r="CC60" s="54"/>
      <c r="CD60" s="49">
        <v>120317.6</v>
      </c>
      <c r="CE60" s="50"/>
      <c r="CF60" s="50"/>
      <c r="CG60" s="50"/>
      <c r="CH60" s="50"/>
      <c r="CI60" s="50"/>
      <c r="CJ60" s="50"/>
      <c r="CK60" s="50"/>
      <c r="CL60" s="50"/>
      <c r="CM60" s="51"/>
      <c r="CN60" s="40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5" customFormat="1" ht="30" customHeight="1" x14ac:dyDescent="0.2">
      <c r="A61" s="27" t="s">
        <v>114</v>
      </c>
      <c r="B61" s="28"/>
      <c r="C61" s="28"/>
      <c r="D61" s="28"/>
      <c r="E61" s="28"/>
      <c r="F61" s="28"/>
      <c r="G61" s="28"/>
      <c r="H61" s="28"/>
      <c r="I61" s="29"/>
      <c r="J61" s="6"/>
      <c r="K61" s="30" t="s">
        <v>115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7"/>
      <c r="BI61" s="16" t="s">
        <v>24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41"/>
      <c r="BU61" s="42"/>
      <c r="BV61" s="42"/>
      <c r="BW61" s="42"/>
      <c r="BX61" s="42"/>
      <c r="BY61" s="42"/>
      <c r="BZ61" s="42"/>
      <c r="CA61" s="42"/>
      <c r="CB61" s="42"/>
      <c r="CC61" s="43"/>
      <c r="CD61" s="31">
        <v>64556.2</v>
      </c>
      <c r="CE61" s="32"/>
      <c r="CF61" s="32"/>
      <c r="CG61" s="32"/>
      <c r="CH61" s="32"/>
      <c r="CI61" s="32"/>
      <c r="CJ61" s="32"/>
      <c r="CK61" s="32"/>
      <c r="CL61" s="32"/>
      <c r="CM61" s="33"/>
      <c r="CN61" s="40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5" customFormat="1" ht="45" customHeight="1" x14ac:dyDescent="0.2">
      <c r="A62" s="27" t="s">
        <v>116</v>
      </c>
      <c r="B62" s="28"/>
      <c r="C62" s="28"/>
      <c r="D62" s="28"/>
      <c r="E62" s="28"/>
      <c r="F62" s="28"/>
      <c r="G62" s="28"/>
      <c r="H62" s="28"/>
      <c r="I62" s="29"/>
      <c r="J62" s="6"/>
      <c r="K62" s="30" t="s">
        <v>117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7"/>
      <c r="BI62" s="16" t="s">
        <v>111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41"/>
      <c r="BU62" s="42"/>
      <c r="BV62" s="42"/>
      <c r="BW62" s="42"/>
      <c r="BX62" s="42"/>
      <c r="BY62" s="42"/>
      <c r="BZ62" s="42"/>
      <c r="CA62" s="42"/>
      <c r="CB62" s="42"/>
      <c r="CC62" s="43"/>
      <c r="CD62" s="41"/>
      <c r="CE62" s="42"/>
      <c r="CF62" s="42"/>
      <c r="CG62" s="42"/>
      <c r="CH62" s="42"/>
      <c r="CI62" s="42"/>
      <c r="CJ62" s="42"/>
      <c r="CK62" s="42"/>
      <c r="CL62" s="42"/>
      <c r="CM62" s="43"/>
      <c r="CN62" s="37" t="s">
        <v>21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</row>
    <row r="63" spans="1:108" ht="15" customHeight="1" x14ac:dyDescent="0.25"/>
    <row r="64" spans="1:108" s="1" customFormat="1" ht="12.75" x14ac:dyDescent="0.2">
      <c r="G64" s="1" t="s">
        <v>118</v>
      </c>
    </row>
    <row r="65" spans="1:108" s="1" customFormat="1" ht="47.25" customHeight="1" x14ac:dyDescent="0.2">
      <c r="A65" s="44" t="s">
        <v>119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</row>
    <row r="66" spans="1:108" s="1" customFormat="1" ht="34.5" customHeight="1" x14ac:dyDescent="0.2">
      <c r="A66" s="44" t="s">
        <v>120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</row>
    <row r="67" spans="1:108" s="1" customFormat="1" ht="34.5" customHeight="1" x14ac:dyDescent="0.2">
      <c r="A67" s="44" t="s">
        <v>121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</row>
    <row r="68" spans="1:108" s="1" customFormat="1" ht="47.25" customHeight="1" x14ac:dyDescent="0.2">
      <c r="A68" s="44" t="s">
        <v>122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</row>
    <row r="69" spans="1:108" s="1" customFormat="1" ht="34.5" customHeight="1" x14ac:dyDescent="0.2">
      <c r="A69" s="44" t="s">
        <v>123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</row>
    <row r="70" spans="1:108" ht="3" customHeight="1" x14ac:dyDescent="0.25"/>
  </sheetData>
  <mergeCells count="301">
    <mergeCell ref="A65:DD65"/>
    <mergeCell ref="A66:DD66"/>
    <mergeCell ref="A67:DD67"/>
    <mergeCell ref="A68:DD68"/>
    <mergeCell ref="A69:DD6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5:DD5"/>
    <mergeCell ref="A6:DD6"/>
    <mergeCell ref="A7:DD7"/>
    <mergeCell ref="A8:DD8"/>
    <mergeCell ref="AF10:DD10"/>
    <mergeCell ref="J11:BH11"/>
  </mergeCells>
  <pageMargins left="0.7" right="0.7" top="0.75" bottom="0.75" header="0.3" footer="0.3"/>
  <pageSetup paperSize="9" scale="91" orientation="portrait" r:id="rId1"/>
  <colBreaks count="1" manualBreakCount="1">
    <brk id="10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Мартакова Татьяна Игоревна</dc:creator>
  <cp:lastModifiedBy>Мартакова Татьяна Игоревна</cp:lastModifiedBy>
  <cp:lastPrinted>2020-03-30T05:20:27Z</cp:lastPrinted>
  <dcterms:created xsi:type="dcterms:W3CDTF">2020-03-29T21:47:19Z</dcterms:created>
  <dcterms:modified xsi:type="dcterms:W3CDTF">2022-04-01T00:13:29Z</dcterms:modified>
</cp:coreProperties>
</file>